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7110" windowHeight="4860"/>
  </bookViews>
  <sheets>
    <sheet name="Umsatz" sheetId="2" r:id="rId1"/>
    <sheet name="Löhne" sheetId="5" r:id="rId2"/>
    <sheet name="Energie" sheetId="6" r:id="rId3"/>
    <sheet name="Leben" sheetId="9" r:id="rId4"/>
    <sheet name="Krankenpflege" sheetId="3" r:id="rId5"/>
    <sheet name="Währungen" sheetId="8" r:id="rId6"/>
  </sheets>
  <calcPr calcId="124519"/>
</workbook>
</file>

<file path=xl/calcChain.xml><?xml version="1.0" encoding="utf-8"?>
<calcChain xmlns="http://schemas.openxmlformats.org/spreadsheetml/2006/main">
  <c r="B8" i="6"/>
  <c r="F9" i="2" l="1"/>
  <c r="E9"/>
  <c r="D9"/>
  <c r="C9"/>
  <c r="B9"/>
  <c r="F8"/>
  <c r="E8"/>
  <c r="D8"/>
  <c r="C8"/>
  <c r="B8"/>
  <c r="G7"/>
  <c r="G6"/>
  <c r="G5"/>
  <c r="G4"/>
  <c r="G8" s="1"/>
  <c r="H5" l="1"/>
  <c r="H7"/>
  <c r="H6"/>
  <c r="G9"/>
  <c r="H4"/>
  <c r="H8" s="1"/>
</calcChain>
</file>

<file path=xl/sharedStrings.xml><?xml version="1.0" encoding="utf-8"?>
<sst xmlns="http://schemas.openxmlformats.org/spreadsheetml/2006/main" count="49" uniqueCount="48">
  <si>
    <t>Camping Montana</t>
  </si>
  <si>
    <t>Umsatz-Statistik</t>
  </si>
  <si>
    <t>Monate</t>
  </si>
  <si>
    <t>Mai</t>
  </si>
  <si>
    <t>Juni</t>
  </si>
  <si>
    <t>Juli</t>
  </si>
  <si>
    <t>August</t>
  </si>
  <si>
    <t>September</t>
  </si>
  <si>
    <t>Saison</t>
  </si>
  <si>
    <t>Prozent</t>
  </si>
  <si>
    <t>Camping</t>
  </si>
  <si>
    <t>Snackbar</t>
  </si>
  <si>
    <t>Minishop</t>
  </si>
  <si>
    <t>Vermietung</t>
  </si>
  <si>
    <t>Total</t>
  </si>
  <si>
    <t>Mittelwert</t>
  </si>
  <si>
    <t>Entwicklung der Krankenpflegekosten</t>
  </si>
  <si>
    <t>Arztkosten</t>
  </si>
  <si>
    <t>Therapien</t>
  </si>
  <si>
    <t>Spital</t>
  </si>
  <si>
    <t>Plegeheime</t>
  </si>
  <si>
    <t>Medikamente</t>
  </si>
  <si>
    <t>Übrige</t>
  </si>
  <si>
    <t>nach Leistungskategorien (in Mrd Fr.)</t>
  </si>
  <si>
    <t>BE</t>
  </si>
  <si>
    <t>EE</t>
  </si>
  <si>
    <t>ES</t>
  </si>
  <si>
    <t>FR</t>
  </si>
  <si>
    <t>GB</t>
  </si>
  <si>
    <t>GR</t>
  </si>
  <si>
    <t>HU</t>
  </si>
  <si>
    <t>LU</t>
  </si>
  <si>
    <t>NL</t>
  </si>
  <si>
    <t>RO</t>
  </si>
  <si>
    <t>USA</t>
  </si>
  <si>
    <t>Mindestlöhne in Euro pro h</t>
  </si>
  <si>
    <t>Verkehr</t>
  </si>
  <si>
    <t>Industrie</t>
  </si>
  <si>
    <t>Haushalte</t>
  </si>
  <si>
    <t>Tertiär</t>
  </si>
  <si>
    <t>Verluste</t>
  </si>
  <si>
    <t>Energieverbrauch der EU in Mrd t Rohoeleinheiten</t>
  </si>
  <si>
    <t>Währungen</t>
  </si>
  <si>
    <t>Dollar</t>
  </si>
  <si>
    <t>Euro</t>
  </si>
  <si>
    <t>Männer</t>
  </si>
  <si>
    <t>Frauen</t>
  </si>
  <si>
    <t>Lebenserwartung</t>
  </si>
</sst>
</file>

<file path=xl/styles.xml><?xml version="1.0" encoding="utf-8"?>
<styleSheet xmlns="http://schemas.openxmlformats.org/spreadsheetml/2006/main">
  <numFmts count="4">
    <numFmt numFmtId="44" formatCode="_ &quot;Fr.&quot;\ * #,##0.00_ ;_ &quot;Fr.&quot;\ * \-#,##0.00_ ;_ &quot;Fr.&quot;\ * &quot;-&quot;??_ ;_ @_ "/>
    <numFmt numFmtId="43" formatCode="_ * #,##0.00_ ;_ * \-#,##0.00_ ;_ * &quot;-&quot;??_ ;_ @_ "/>
    <numFmt numFmtId="164" formatCode="0.0%"/>
    <numFmt numFmtId="165" formatCode="dd/mm/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name val="Helv"/>
    </font>
    <font>
      <b/>
      <sz val="14"/>
      <color indexed="43"/>
      <name val="Arial"/>
      <family val="2"/>
    </font>
    <font>
      <b/>
      <sz val="20"/>
      <color indexed="9"/>
      <name val="Arial"/>
      <family val="2"/>
    </font>
    <font>
      <b/>
      <i/>
      <sz val="14"/>
      <color indexed="9"/>
      <name val="Helv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1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8"/>
        <bgColor indexed="64"/>
      </patternFill>
    </fill>
    <fill>
      <patternFill patternType="solid">
        <fgColor indexed="20"/>
      </patternFill>
    </fill>
    <fill>
      <patternFill patternType="solid">
        <fgColor indexed="8"/>
        <bgColor indexed="64"/>
      </patternFill>
    </fill>
    <fill>
      <patternFill patternType="solid">
        <fgColor indexed="18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4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8" fillId="4" borderId="1"/>
    <xf numFmtId="10" fontId="9" fillId="5" borderId="2" applyNumberFormat="0">
      <alignment horizontal="center"/>
    </xf>
    <xf numFmtId="0" fontId="3" fillId="0" borderId="0" applyNumberFormat="0" applyFont="0" applyFill="0" applyBorder="0" applyAlignment="0">
      <protection locked="0"/>
    </xf>
    <xf numFmtId="0" fontId="9" fillId="6" borderId="3" applyNumberFormat="0" applyBorder="0" applyAlignment="0">
      <alignment horizontal="right"/>
    </xf>
    <xf numFmtId="0" fontId="9" fillId="7" borderId="0" applyAlignment="0"/>
    <xf numFmtId="0" fontId="9" fillId="8" borderId="0"/>
    <xf numFmtId="0" fontId="9" fillId="9" borderId="4"/>
    <xf numFmtId="0" fontId="10" fillId="10" borderId="0">
      <alignment horizontal="center"/>
    </xf>
    <xf numFmtId="0" fontId="9" fillId="11" borderId="3" applyBorder="0">
      <alignment horizontal="center"/>
    </xf>
    <xf numFmtId="0" fontId="11" fillId="12" borderId="0">
      <alignment horizontal="centerContinuous"/>
    </xf>
    <xf numFmtId="0" fontId="12" fillId="13" borderId="5"/>
    <xf numFmtId="0" fontId="9" fillId="9" borderId="2" applyAlignment="0"/>
    <xf numFmtId="0" fontId="3" fillId="4" borderId="0">
      <alignment horizontal="center"/>
    </xf>
    <xf numFmtId="0" fontId="3" fillId="0" borderId="0"/>
    <xf numFmtId="43" fontId="3" fillId="0" borderId="0" applyFont="0" applyFill="0" applyBorder="0" applyAlignment="0" applyProtection="0"/>
    <xf numFmtId="40" fontId="7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2">
    <xf numFmtId="0" fontId="0" fillId="0" borderId="0" xfId="0"/>
    <xf numFmtId="0" fontId="2" fillId="3" borderId="0" xfId="2" applyFont="1" applyAlignment="1">
      <alignment vertical="center"/>
    </xf>
    <xf numFmtId="0" fontId="1" fillId="3" borderId="0" xfId="2" applyFont="1" applyBorder="1"/>
    <xf numFmtId="0" fontId="4" fillId="0" borderId="0" xfId="3" applyFont="1"/>
    <xf numFmtId="0" fontId="5" fillId="0" borderId="0" xfId="3" applyFont="1"/>
    <xf numFmtId="0" fontId="4" fillId="0" borderId="0" xfId="3" applyFont="1" applyBorder="1"/>
    <xf numFmtId="0" fontId="6" fillId="2" borderId="0" xfId="1" applyFont="1" applyBorder="1"/>
    <xf numFmtId="38" fontId="4" fillId="0" borderId="0" xfId="4" applyNumberFormat="1" applyFont="1" applyBorder="1"/>
    <xf numFmtId="164" fontId="4" fillId="0" borderId="0" xfId="5" applyNumberFormat="1" applyFont="1" applyBorder="1"/>
    <xf numFmtId="38" fontId="6" fillId="2" borderId="0" xfId="1" applyNumberFormat="1" applyFont="1" applyBorder="1"/>
    <xf numFmtId="164" fontId="6" fillId="2" borderId="0" xfId="1" applyNumberFormat="1" applyFont="1" applyBorder="1"/>
    <xf numFmtId="38" fontId="4" fillId="0" borderId="0" xfId="4" applyNumberFormat="1" applyFont="1"/>
    <xf numFmtId="0" fontId="3" fillId="0" borderId="0" xfId="19"/>
    <xf numFmtId="0" fontId="13" fillId="0" borderId="0" xfId="19" applyFont="1"/>
    <xf numFmtId="0" fontId="15" fillId="0" borderId="0" xfId="19" applyFont="1"/>
    <xf numFmtId="2" fontId="3" fillId="0" borderId="0" xfId="19" applyNumberFormat="1"/>
    <xf numFmtId="0" fontId="3" fillId="0" borderId="0" xfId="19" applyFont="1"/>
    <xf numFmtId="0" fontId="14" fillId="0" borderId="0" xfId="19" applyFont="1"/>
    <xf numFmtId="0" fontId="14" fillId="0" borderId="0" xfId="19" applyFont="1" applyAlignment="1">
      <alignment horizontal="right"/>
    </xf>
    <xf numFmtId="38" fontId="3" fillId="0" borderId="0" xfId="21" applyNumberFormat="1" applyFont="1"/>
    <xf numFmtId="1" fontId="3" fillId="0" borderId="0" xfId="19" applyNumberFormat="1"/>
    <xf numFmtId="164" fontId="3" fillId="0" borderId="0" xfId="5" applyNumberFormat="1"/>
    <xf numFmtId="43" fontId="3" fillId="0" borderId="0" xfId="19" applyNumberFormat="1"/>
    <xf numFmtId="1" fontId="13" fillId="0" borderId="0" xfId="19" applyNumberFormat="1" applyFont="1"/>
    <xf numFmtId="164" fontId="13" fillId="0" borderId="0" xfId="5" applyNumberFormat="1" applyFont="1"/>
    <xf numFmtId="38" fontId="3" fillId="0" borderId="0" xfId="19" applyNumberFormat="1"/>
    <xf numFmtId="0" fontId="16" fillId="0" borderId="0" xfId="19" applyFont="1"/>
    <xf numFmtId="0" fontId="4" fillId="0" borderId="0" xfId="19" applyFont="1"/>
    <xf numFmtId="0" fontId="5" fillId="0" borderId="0" xfId="19" applyFont="1"/>
    <xf numFmtId="43" fontId="4" fillId="0" borderId="0" xfId="20" applyFont="1"/>
    <xf numFmtId="0" fontId="6" fillId="2" borderId="0" xfId="1" applyFont="1" applyAlignment="1">
      <alignment horizontal="center" vertical="top" wrapText="1"/>
    </xf>
    <xf numFmtId="43" fontId="6" fillId="2" borderId="0" xfId="1" applyNumberFormat="1" applyFont="1" applyAlignment="1">
      <alignment horizontal="center" vertical="top"/>
    </xf>
    <xf numFmtId="0" fontId="4" fillId="0" borderId="0" xfId="22" applyFont="1"/>
    <xf numFmtId="0" fontId="3" fillId="0" borderId="0" xfId="22"/>
    <xf numFmtId="0" fontId="15" fillId="0" borderId="0" xfId="22" applyFont="1"/>
    <xf numFmtId="0" fontId="17" fillId="0" borderId="0" xfId="0" applyFont="1"/>
    <xf numFmtId="2" fontId="0" fillId="0" borderId="0" xfId="0" applyNumberFormat="1"/>
    <xf numFmtId="165" fontId="3" fillId="0" borderId="0" xfId="22" applyNumberFormat="1"/>
    <xf numFmtId="14" fontId="3" fillId="0" borderId="0" xfId="22" applyNumberFormat="1"/>
    <xf numFmtId="0" fontId="3" fillId="0" borderId="0" xfId="22" applyFont="1"/>
    <xf numFmtId="0" fontId="5" fillId="0" borderId="0" xfId="22" applyFont="1"/>
    <xf numFmtId="43" fontId="4" fillId="0" borderId="0" xfId="23" applyFont="1"/>
  </cellXfs>
  <cellStyles count="24">
    <cellStyle name="20% - Akzent1" xfId="1" builtinId="30"/>
    <cellStyle name="40% - Akzent1" xfId="2" builtinId="31"/>
    <cellStyle name="Auswertung" xfId="6"/>
    <cellStyle name="Beträge" xfId="7"/>
    <cellStyle name="Dezimal 2" xfId="23"/>
    <cellStyle name="Dezimal_Kalkulation" xfId="21"/>
    <cellStyle name="Dezimal_LernzieltestTK2" xfId="20"/>
    <cellStyle name="Dezimal_Umsatz" xfId="4"/>
    <cellStyle name="Eingabeberreich" xfId="8"/>
    <cellStyle name="Ergebnisse" xfId="9"/>
    <cellStyle name="Erläuterung" xfId="10"/>
    <cellStyle name="Leerzelle" xfId="11"/>
    <cellStyle name="Makrocode" xfId="12"/>
    <cellStyle name="Prozent 2" xfId="5"/>
    <cellStyle name="Spaltenkopf" xfId="13"/>
    <cellStyle name="Spaltentitel" xfId="14"/>
    <cellStyle name="Standard" xfId="0" builtinId="0"/>
    <cellStyle name="Standard 2" xfId="22"/>
    <cellStyle name="Standard_LernzieltestTK2" xfId="19"/>
    <cellStyle name="Standard_Umsatz" xfId="3"/>
    <cellStyle name="Titel" xfId="15"/>
    <cellStyle name="Überschrift, groß" xfId="16"/>
    <cellStyle name="Zeilenkopf" xfId="17"/>
    <cellStyle name="Zeilen-Spaltenkopf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A3" sqref="A3"/>
    </sheetView>
  </sheetViews>
  <sheetFormatPr baseColWidth="10" defaultColWidth="10.28515625" defaultRowHeight="12.75"/>
  <cols>
    <col min="1" max="1" width="12.85546875" style="3" customWidth="1"/>
    <col min="2" max="5" width="8.5703125" style="3" customWidth="1"/>
    <col min="6" max="6" width="9.140625" style="3" customWidth="1"/>
    <col min="7" max="8" width="8.5703125" style="3" customWidth="1"/>
    <col min="9" max="16384" width="10.28515625" style="3"/>
  </cols>
  <sheetData>
    <row r="1" spans="1:8" ht="29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5" customHeight="1">
      <c r="A2" s="4" t="s">
        <v>1</v>
      </c>
      <c r="B2" s="5"/>
      <c r="C2" s="5"/>
      <c r="D2" s="5"/>
      <c r="E2" s="5"/>
      <c r="F2" s="5"/>
      <c r="G2" s="5"/>
      <c r="H2" s="5"/>
    </row>
    <row r="3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>
      <c r="A4" s="5" t="s">
        <v>10</v>
      </c>
      <c r="B4" s="7">
        <v>7500</v>
      </c>
      <c r="C4" s="7">
        <v>15000</v>
      </c>
      <c r="D4" s="7">
        <v>35000</v>
      </c>
      <c r="E4" s="7">
        <v>40000</v>
      </c>
      <c r="F4" s="7">
        <v>30000</v>
      </c>
      <c r="G4" s="7">
        <f>SUM(B4:F4)</f>
        <v>127500</v>
      </c>
      <c r="H4" s="8">
        <f>G4/$G$8</f>
        <v>0.4358974358974359</v>
      </c>
    </row>
    <row r="5" spans="1:8">
      <c r="A5" s="5" t="s">
        <v>11</v>
      </c>
      <c r="B5" s="7">
        <v>3000</v>
      </c>
      <c r="C5" s="7">
        <v>5000</v>
      </c>
      <c r="D5" s="7">
        <v>12000</v>
      </c>
      <c r="E5" s="7">
        <v>17000</v>
      </c>
      <c r="F5" s="7">
        <v>10000</v>
      </c>
      <c r="G5" s="7">
        <f>SUM(B5:F5)</f>
        <v>47000</v>
      </c>
      <c r="H5" s="8">
        <f>G5/$G$8</f>
        <v>0.1606837606837607</v>
      </c>
    </row>
    <row r="6" spans="1:8">
      <c r="A6" s="5" t="s">
        <v>12</v>
      </c>
      <c r="B6" s="7">
        <v>5000</v>
      </c>
      <c r="C6" s="7">
        <v>10000</v>
      </c>
      <c r="D6" s="7">
        <v>25000</v>
      </c>
      <c r="E6" s="7">
        <v>30000</v>
      </c>
      <c r="F6" s="7">
        <v>20000</v>
      </c>
      <c r="G6" s="7">
        <f>SUM(B6:F6)</f>
        <v>90000</v>
      </c>
      <c r="H6" s="8">
        <f>G6/$G$8</f>
        <v>0.30769230769230771</v>
      </c>
    </row>
    <row r="7" spans="1:8">
      <c r="A7" s="5" t="s">
        <v>13</v>
      </c>
      <c r="B7" s="7">
        <v>1500</v>
      </c>
      <c r="C7" s="7">
        <v>3500</v>
      </c>
      <c r="D7" s="7">
        <v>8000</v>
      </c>
      <c r="E7" s="7">
        <v>10000</v>
      </c>
      <c r="F7" s="7">
        <v>5000</v>
      </c>
      <c r="G7" s="7">
        <f>SUM(B7:F7)</f>
        <v>28000</v>
      </c>
      <c r="H7" s="8">
        <f>G7/$G$8</f>
        <v>9.5726495726495733E-2</v>
      </c>
    </row>
    <row r="8" spans="1:8">
      <c r="A8" s="6" t="s">
        <v>14</v>
      </c>
      <c r="B8" s="9">
        <f t="shared" ref="B8:H8" si="0">SUM(B4:B7)</f>
        <v>17000</v>
      </c>
      <c r="C8" s="9">
        <f t="shared" si="0"/>
        <v>33500</v>
      </c>
      <c r="D8" s="9">
        <f t="shared" si="0"/>
        <v>80000</v>
      </c>
      <c r="E8" s="9">
        <f t="shared" si="0"/>
        <v>97000</v>
      </c>
      <c r="F8" s="9">
        <f t="shared" si="0"/>
        <v>65000</v>
      </c>
      <c r="G8" s="9">
        <f t="shared" si="0"/>
        <v>292500</v>
      </c>
      <c r="H8" s="10">
        <f t="shared" si="0"/>
        <v>1</v>
      </c>
    </row>
    <row r="9" spans="1:8">
      <c r="A9" s="3" t="s">
        <v>15</v>
      </c>
      <c r="B9" s="11">
        <f t="shared" ref="B9:G9" si="1">AVERAGE(B4:B7)</f>
        <v>4250</v>
      </c>
      <c r="C9" s="11">
        <f t="shared" si="1"/>
        <v>8375</v>
      </c>
      <c r="D9" s="11">
        <f t="shared" si="1"/>
        <v>20000</v>
      </c>
      <c r="E9" s="11">
        <f t="shared" si="1"/>
        <v>24250</v>
      </c>
      <c r="F9" s="11">
        <f t="shared" si="1"/>
        <v>16250</v>
      </c>
      <c r="G9" s="11">
        <f t="shared" si="1"/>
        <v>73125</v>
      </c>
    </row>
  </sheetData>
  <printOptions gridLines="1" gridLinesSet="0"/>
  <pageMargins left="0.78749999999999998" right="0.78749999999999998" top="0.98402777777777772" bottom="0.78749999999999998" header="0.51181102300000003" footer="0.51181102300000003"/>
  <pageSetup paperSize="9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A2" sqref="A2"/>
    </sheetView>
  </sheetViews>
  <sheetFormatPr baseColWidth="10" defaultRowHeight="12.75"/>
  <cols>
    <col min="1" max="1" width="6.5703125" style="33" customWidth="1"/>
    <col min="2" max="2" width="6.7109375" style="33" customWidth="1"/>
    <col min="3" max="6" width="11.42578125" style="33"/>
    <col min="7" max="9" width="5" style="33" bestFit="1" customWidth="1"/>
    <col min="10" max="16384" width="11.42578125" style="33"/>
  </cols>
  <sheetData>
    <row r="1" spans="1:9" ht="15">
      <c r="A1" s="34" t="s">
        <v>35</v>
      </c>
    </row>
    <row r="2" spans="1:9">
      <c r="A2" s="32" t="s">
        <v>31</v>
      </c>
      <c r="B2" s="32">
        <v>8.69</v>
      </c>
      <c r="G2" s="32"/>
      <c r="H2" s="32"/>
      <c r="I2" s="32"/>
    </row>
    <row r="3" spans="1:9">
      <c r="A3" s="32" t="s">
        <v>27</v>
      </c>
      <c r="B3" s="32">
        <v>8.0299999999999994</v>
      </c>
      <c r="G3" s="32"/>
      <c r="H3" s="32"/>
      <c r="I3" s="32"/>
    </row>
    <row r="4" spans="1:9">
      <c r="A4" s="32" t="s">
        <v>32</v>
      </c>
      <c r="B4" s="32">
        <v>7.96</v>
      </c>
    </row>
    <row r="5" spans="1:9">
      <c r="A5" s="32" t="s">
        <v>24</v>
      </c>
      <c r="B5" s="32">
        <v>7.48</v>
      </c>
    </row>
    <row r="6" spans="1:9">
      <c r="A6" s="32" t="s">
        <v>28</v>
      </c>
      <c r="B6" s="32">
        <v>7.36</v>
      </c>
    </row>
    <row r="7" spans="1:9">
      <c r="A7" s="32" t="s">
        <v>34</v>
      </c>
      <c r="B7" s="32">
        <v>4.26</v>
      </c>
    </row>
    <row r="8" spans="1:9">
      <c r="A8" s="32" t="s">
        <v>29</v>
      </c>
      <c r="B8" s="32">
        <v>3.86</v>
      </c>
    </row>
    <row r="9" spans="1:9">
      <c r="A9" s="32" t="s">
        <v>26</v>
      </c>
      <c r="B9" s="32">
        <v>3.78</v>
      </c>
    </row>
    <row r="10" spans="1:9">
      <c r="A10" s="32" t="s">
        <v>30</v>
      </c>
      <c r="B10" s="32">
        <v>1.32</v>
      </c>
    </row>
    <row r="11" spans="1:9">
      <c r="A11" s="32" t="s">
        <v>25</v>
      </c>
      <c r="B11" s="32">
        <v>0.99</v>
      </c>
    </row>
    <row r="12" spans="1:9">
      <c r="A12" s="32" t="s">
        <v>33</v>
      </c>
      <c r="B12" s="32">
        <v>0.52</v>
      </c>
    </row>
    <row r="23" spans="4:11">
      <c r="D23" s="32"/>
      <c r="E23" s="32"/>
      <c r="F23" s="32"/>
      <c r="G23" s="32"/>
      <c r="H23" s="32"/>
      <c r="I23" s="32"/>
      <c r="J23" s="32"/>
      <c r="K23" s="32"/>
    </row>
    <row r="24" spans="4:11">
      <c r="D24" s="32"/>
      <c r="E24" s="32"/>
      <c r="F24" s="32"/>
      <c r="G24" s="32"/>
      <c r="H24" s="32"/>
      <c r="I24" s="32"/>
      <c r="J24" s="32"/>
      <c r="K24" s="32"/>
    </row>
  </sheetData>
  <sortState ref="A2:B12">
    <sortCondition descending="1" ref="B2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3" sqref="A3"/>
    </sheetView>
  </sheetViews>
  <sheetFormatPr baseColWidth="10" defaultRowHeight="15"/>
  <cols>
    <col min="1" max="1" width="11.85546875" customWidth="1"/>
    <col min="2" max="2" width="9.85546875" customWidth="1"/>
  </cols>
  <sheetData>
    <row r="1" spans="1:2" ht="15.75">
      <c r="A1" s="35" t="s">
        <v>41</v>
      </c>
    </row>
    <row r="3" spans="1:2">
      <c r="A3" t="s">
        <v>36</v>
      </c>
      <c r="B3" s="36">
        <v>0.3795</v>
      </c>
    </row>
    <row r="4" spans="1:2">
      <c r="A4" t="s">
        <v>37</v>
      </c>
      <c r="B4" s="36">
        <v>0.32775000000000004</v>
      </c>
    </row>
    <row r="5" spans="1:2">
      <c r="A5" t="s">
        <v>38</v>
      </c>
      <c r="B5" s="36">
        <v>0.3105</v>
      </c>
    </row>
    <row r="6" spans="1:2">
      <c r="A6" t="s">
        <v>39</v>
      </c>
      <c r="B6" s="36">
        <v>0.18975</v>
      </c>
    </row>
    <row r="7" spans="1:2">
      <c r="A7" t="s">
        <v>40</v>
      </c>
      <c r="B7" s="36">
        <v>0.51749999999999996</v>
      </c>
    </row>
    <row r="8" spans="1:2">
      <c r="A8" t="s">
        <v>14</v>
      </c>
      <c r="B8" s="36">
        <f>SUM(B3:B7)</f>
        <v>1.7250000000000001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A2" sqref="A2"/>
    </sheetView>
  </sheetViews>
  <sheetFormatPr baseColWidth="10" defaultRowHeight="12.75"/>
  <cols>
    <col min="1" max="1" width="8.140625" style="33" customWidth="1"/>
    <col min="2" max="8" width="5" style="33" bestFit="1" customWidth="1"/>
    <col min="9" max="16384" width="11.42578125" style="33"/>
  </cols>
  <sheetData>
    <row r="1" spans="1:8" ht="15">
      <c r="A1" s="34" t="s">
        <v>47</v>
      </c>
    </row>
    <row r="2" spans="1:8">
      <c r="A2" s="40"/>
      <c r="B2" s="32">
        <v>1900</v>
      </c>
      <c r="C2" s="32">
        <v>1920</v>
      </c>
      <c r="D2" s="32">
        <v>1940</v>
      </c>
      <c r="E2" s="32">
        <v>1960</v>
      </c>
      <c r="F2" s="32">
        <v>1980</v>
      </c>
      <c r="G2" s="32">
        <v>2000</v>
      </c>
      <c r="H2" s="32">
        <v>2020</v>
      </c>
    </row>
    <row r="3" spans="1:8">
      <c r="A3" s="41" t="s">
        <v>45</v>
      </c>
      <c r="B3" s="32">
        <v>48</v>
      </c>
      <c r="C3" s="32">
        <v>56</v>
      </c>
      <c r="D3" s="32">
        <v>62.5</v>
      </c>
      <c r="E3" s="32">
        <v>68</v>
      </c>
      <c r="F3" s="32">
        <v>72</v>
      </c>
      <c r="G3" s="32">
        <v>76.8</v>
      </c>
      <c r="H3" s="32">
        <v>80</v>
      </c>
    </row>
    <row r="4" spans="1:8">
      <c r="A4" s="41" t="s">
        <v>46</v>
      </c>
      <c r="B4" s="32">
        <v>51</v>
      </c>
      <c r="C4" s="32">
        <v>61</v>
      </c>
      <c r="D4" s="32">
        <v>67</v>
      </c>
      <c r="E4" s="32">
        <v>74.5</v>
      </c>
      <c r="F4" s="32">
        <v>79.5</v>
      </c>
      <c r="G4" s="32">
        <v>82.5</v>
      </c>
      <c r="H4" s="32">
        <v>85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9"/>
  <sheetViews>
    <sheetView showGridLines="0" workbookViewId="0">
      <selection activeCell="A4" sqref="A4"/>
    </sheetView>
  </sheetViews>
  <sheetFormatPr baseColWidth="10" defaultColWidth="11.5703125" defaultRowHeight="12.75"/>
  <cols>
    <col min="1" max="1" width="10.28515625" style="12" customWidth="1"/>
    <col min="2" max="2" width="10.42578125" style="12" bestFit="1" customWidth="1"/>
    <col min="3" max="3" width="10.42578125" style="12" customWidth="1"/>
    <col min="4" max="4" width="6.140625" style="12" bestFit="1" customWidth="1"/>
    <col min="5" max="5" width="11.140625" style="12" bestFit="1" customWidth="1"/>
    <col min="6" max="6" width="12.85546875" style="12" bestFit="1" customWidth="1"/>
    <col min="7" max="7" width="7" style="12" bestFit="1" customWidth="1"/>
    <col min="8" max="8" width="11" style="12" customWidth="1"/>
    <col min="9" max="16384" width="11.5703125" style="12"/>
  </cols>
  <sheetData>
    <row r="1" spans="1:8" ht="15.75">
      <c r="A1" s="26" t="s">
        <v>16</v>
      </c>
      <c r="B1" s="27"/>
      <c r="C1" s="27"/>
      <c r="D1" s="27"/>
      <c r="E1" s="27"/>
      <c r="F1" s="27"/>
      <c r="G1" s="27"/>
    </row>
    <row r="2" spans="1:8" ht="18" customHeight="1">
      <c r="A2" s="28" t="s">
        <v>23</v>
      </c>
      <c r="B2" s="27"/>
      <c r="C2" s="27"/>
      <c r="D2" s="27"/>
      <c r="E2" s="27"/>
      <c r="F2" s="27"/>
      <c r="G2" s="27"/>
    </row>
    <row r="3" spans="1:8">
      <c r="A3" s="27"/>
      <c r="B3" s="27"/>
      <c r="C3" s="27"/>
      <c r="D3" s="27"/>
      <c r="E3" s="27"/>
      <c r="F3" s="27"/>
      <c r="G3" s="27"/>
    </row>
    <row r="4" spans="1:8" ht="15">
      <c r="A4" s="30"/>
      <c r="B4" s="31" t="s">
        <v>17</v>
      </c>
      <c r="C4" s="31" t="s">
        <v>18</v>
      </c>
      <c r="D4" s="31" t="s">
        <v>19</v>
      </c>
      <c r="E4" s="31" t="s">
        <v>20</v>
      </c>
      <c r="F4" s="31" t="s">
        <v>21</v>
      </c>
      <c r="G4" s="31" t="s">
        <v>22</v>
      </c>
      <c r="H4"/>
    </row>
    <row r="5" spans="1:8" ht="15">
      <c r="A5" s="30">
        <v>2000</v>
      </c>
      <c r="B5" s="29">
        <v>3.8879999999999999</v>
      </c>
      <c r="C5" s="29">
        <v>0.45407999999999998</v>
      </c>
      <c r="D5" s="29">
        <v>4.5</v>
      </c>
      <c r="E5" s="29">
        <v>1.4</v>
      </c>
      <c r="F5" s="29">
        <v>3.3263999999999996</v>
      </c>
      <c r="G5" s="29">
        <v>1.0272000000000001</v>
      </c>
      <c r="H5"/>
    </row>
    <row r="6" spans="1:8" ht="15">
      <c r="A6" s="30">
        <v>2002</v>
      </c>
      <c r="B6" s="29">
        <v>4.2</v>
      </c>
      <c r="C6" s="29">
        <v>0.49099999999999999</v>
      </c>
      <c r="D6" s="29">
        <v>6</v>
      </c>
      <c r="E6" s="29">
        <v>1.5429999999999999</v>
      </c>
      <c r="F6" s="29">
        <v>3.621</v>
      </c>
      <c r="G6" s="29">
        <v>1.1200000000000001</v>
      </c>
      <c r="H6"/>
    </row>
    <row r="7" spans="1:8" ht="15">
      <c r="A7" s="30">
        <v>2004</v>
      </c>
      <c r="B7" s="29">
        <v>4.7</v>
      </c>
      <c r="C7" s="29">
        <v>0.8</v>
      </c>
      <c r="D7" s="29">
        <v>6.5</v>
      </c>
      <c r="E7" s="29">
        <v>1.6472599999999999</v>
      </c>
      <c r="F7" s="29">
        <v>3.9127000000000001</v>
      </c>
      <c r="G7" s="29">
        <v>1.2116</v>
      </c>
      <c r="H7"/>
    </row>
    <row r="8" spans="1:8" ht="15">
      <c r="A8" s="30">
        <v>2006</v>
      </c>
      <c r="B8" s="29">
        <v>5.2</v>
      </c>
      <c r="C8" s="29">
        <v>1</v>
      </c>
      <c r="D8" s="29">
        <v>7.2</v>
      </c>
      <c r="E8" s="29">
        <v>1.8</v>
      </c>
      <c r="F8" s="29">
        <v>4.2043999999999997</v>
      </c>
      <c r="G8" s="29">
        <v>1.3031999999999999</v>
      </c>
      <c r="H8"/>
    </row>
    <row r="9" spans="1:8" ht="15">
      <c r="A9" s="14"/>
      <c r="B9" s="15"/>
      <c r="C9" s="15"/>
      <c r="D9" s="15"/>
      <c r="E9" s="15"/>
      <c r="F9" s="15"/>
      <c r="G9" s="15"/>
      <c r="H9" s="15"/>
    </row>
    <row r="10" spans="1:8">
      <c r="A10" s="13"/>
      <c r="B10" s="15"/>
      <c r="C10" s="15"/>
      <c r="D10" s="15"/>
      <c r="E10" s="15"/>
      <c r="F10" s="15"/>
      <c r="G10" s="15"/>
      <c r="H10" s="15"/>
    </row>
    <row r="11" spans="1:8">
      <c r="A11" s="16"/>
      <c r="B11" s="15"/>
      <c r="C11" s="15"/>
      <c r="D11" s="15"/>
      <c r="E11" s="15"/>
      <c r="F11" s="15"/>
      <c r="G11" s="15"/>
      <c r="H11" s="15"/>
    </row>
    <row r="12" spans="1:8">
      <c r="B12" s="15"/>
      <c r="C12" s="17"/>
      <c r="D12" s="17"/>
      <c r="E12" s="18"/>
      <c r="F12" s="18"/>
    </row>
    <row r="13" spans="1:8">
      <c r="A13" s="16"/>
      <c r="B13" s="15"/>
      <c r="C13" s="19"/>
      <c r="D13" s="19"/>
      <c r="E13" s="20"/>
      <c r="F13" s="21"/>
    </row>
    <row r="14" spans="1:8">
      <c r="A14" s="16"/>
      <c r="B14" s="22"/>
      <c r="C14" s="19"/>
      <c r="D14" s="19"/>
      <c r="E14" s="20"/>
      <c r="F14" s="21"/>
    </row>
    <row r="15" spans="1:8">
      <c r="A15" s="16"/>
      <c r="B15" s="22"/>
      <c r="C15" s="19"/>
      <c r="D15" s="19"/>
      <c r="E15" s="20"/>
      <c r="F15" s="21"/>
    </row>
    <row r="16" spans="1:8">
      <c r="A16" s="16"/>
      <c r="B16" s="22"/>
      <c r="C16" s="19"/>
      <c r="D16" s="19"/>
      <c r="E16" s="20"/>
      <c r="F16" s="21"/>
    </row>
    <row r="17" spans="1:6">
      <c r="A17" s="16"/>
      <c r="B17" s="22"/>
      <c r="C17" s="19"/>
      <c r="D17" s="19"/>
      <c r="E17" s="20"/>
      <c r="F17" s="21"/>
    </row>
    <row r="18" spans="1:6">
      <c r="A18" s="16"/>
      <c r="C18" s="19"/>
      <c r="D18" s="19"/>
      <c r="E18" s="20"/>
      <c r="F18" s="21"/>
    </row>
    <row r="19" spans="1:6">
      <c r="A19" s="16"/>
      <c r="C19" s="19"/>
      <c r="D19" s="19"/>
      <c r="E19" s="20"/>
      <c r="F19" s="21"/>
    </row>
    <row r="20" spans="1:6">
      <c r="A20" s="16"/>
      <c r="C20" s="19"/>
      <c r="D20" s="19"/>
      <c r="E20" s="20"/>
      <c r="F20" s="21"/>
    </row>
    <row r="21" spans="1:6">
      <c r="A21" s="16"/>
      <c r="C21" s="19"/>
      <c r="D21" s="19"/>
      <c r="E21" s="20"/>
      <c r="F21" s="21"/>
    </row>
    <row r="22" spans="1:6">
      <c r="A22" s="13"/>
      <c r="C22" s="23"/>
      <c r="D22" s="23"/>
      <c r="E22" s="23"/>
      <c r="F22" s="24"/>
    </row>
    <row r="26" spans="1:6">
      <c r="C26" s="25"/>
      <c r="D26" s="25"/>
    </row>
    <row r="27" spans="1:6">
      <c r="C27" s="25"/>
      <c r="D27" s="25"/>
    </row>
    <row r="28" spans="1:6">
      <c r="C28" s="25"/>
      <c r="D28" s="25"/>
    </row>
    <row r="29" spans="1:6">
      <c r="C29" s="25"/>
      <c r="D29" s="25"/>
    </row>
    <row r="30" spans="1:6">
      <c r="C30" s="25"/>
      <c r="D30" s="25"/>
    </row>
    <row r="31" spans="1:6">
      <c r="C31" s="25"/>
      <c r="D31" s="25"/>
    </row>
    <row r="32" spans="1:6">
      <c r="C32" s="25"/>
      <c r="D32" s="25"/>
    </row>
    <row r="33" spans="3:4">
      <c r="C33" s="25"/>
      <c r="D33" s="25"/>
    </row>
    <row r="34" spans="3:4">
      <c r="C34" s="25"/>
      <c r="D34" s="25"/>
    </row>
    <row r="35" spans="3:4">
      <c r="C35" s="25"/>
      <c r="D35" s="25"/>
    </row>
    <row r="36" spans="3:4">
      <c r="C36" s="25"/>
      <c r="D36" s="25"/>
    </row>
    <row r="37" spans="3:4">
      <c r="C37" s="25"/>
      <c r="D37" s="25"/>
    </row>
    <row r="38" spans="3:4">
      <c r="C38" s="25"/>
      <c r="D38" s="25"/>
    </row>
    <row r="39" spans="3:4">
      <c r="C39" s="25"/>
      <c r="D39" s="25"/>
    </row>
  </sheetData>
  <pageMargins left="0.78740157499999996" right="0.78740157499999996" top="0.984251969" bottom="0.984251969" header="0.4921259845" footer="0.4921259845"/>
  <pageSetup paperSize="9" orientation="landscape" horizontalDpi="300" verticalDpi="300" r:id="rId1"/>
  <headerFooter alignWithMargins="0">
    <oddHeader>&amp;A</oddHeader>
    <oddFooter>Seite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4"/>
  <sheetViews>
    <sheetView workbookViewId="0">
      <selection activeCell="A2" sqref="A2"/>
    </sheetView>
  </sheetViews>
  <sheetFormatPr baseColWidth="10" defaultRowHeight="12.75"/>
  <cols>
    <col min="1" max="1" width="11.42578125" style="33"/>
    <col min="2" max="24" width="6.140625" style="33" customWidth="1"/>
    <col min="25" max="16384" width="11.42578125" style="33"/>
  </cols>
  <sheetData>
    <row r="1" spans="1:26" ht="15">
      <c r="A1" s="34" t="s">
        <v>42</v>
      </c>
    </row>
    <row r="2" spans="1:26">
      <c r="B2" s="37">
        <v>39114</v>
      </c>
      <c r="C2" s="37">
        <v>39118</v>
      </c>
      <c r="D2" s="37">
        <v>39122</v>
      </c>
      <c r="E2" s="37">
        <v>39126</v>
      </c>
      <c r="F2" s="37">
        <v>39130</v>
      </c>
      <c r="G2" s="37">
        <v>39134</v>
      </c>
      <c r="H2" s="37">
        <v>39138</v>
      </c>
      <c r="I2" s="37">
        <v>39142</v>
      </c>
      <c r="J2" s="37">
        <v>39146</v>
      </c>
      <c r="K2" s="37">
        <v>39150</v>
      </c>
      <c r="L2" s="37">
        <v>39154</v>
      </c>
      <c r="M2" s="37">
        <v>39158</v>
      </c>
      <c r="N2" s="37">
        <v>39162</v>
      </c>
      <c r="O2" s="37">
        <v>39166</v>
      </c>
      <c r="P2" s="37">
        <v>39170</v>
      </c>
      <c r="Q2" s="37">
        <v>39174</v>
      </c>
      <c r="R2" s="37">
        <v>39178</v>
      </c>
      <c r="S2" s="37">
        <v>39182</v>
      </c>
      <c r="T2" s="37">
        <v>39186</v>
      </c>
      <c r="U2" s="37">
        <v>39190</v>
      </c>
      <c r="V2" s="37">
        <v>39194</v>
      </c>
      <c r="W2" s="37">
        <v>39198</v>
      </c>
      <c r="X2" s="37">
        <v>39202</v>
      </c>
      <c r="Y2" s="38"/>
      <c r="Z2" s="38"/>
    </row>
    <row r="3" spans="1:26">
      <c r="A3" s="39" t="s">
        <v>43</v>
      </c>
      <c r="B3" s="33">
        <v>1.2450000000000001</v>
      </c>
      <c r="C3" s="33">
        <v>1.2470000000000001</v>
      </c>
      <c r="D3" s="33">
        <v>1.24</v>
      </c>
      <c r="E3" s="33">
        <v>1.25</v>
      </c>
      <c r="F3" s="33">
        <v>1.2330000000000001</v>
      </c>
      <c r="G3" s="33">
        <v>1.238</v>
      </c>
      <c r="H3" s="33">
        <v>1.2250000000000001</v>
      </c>
      <c r="I3" s="33">
        <v>1.22</v>
      </c>
      <c r="J3" s="33">
        <v>1.22</v>
      </c>
      <c r="K3" s="33">
        <v>1.2350000000000001</v>
      </c>
      <c r="L3" s="33">
        <v>1.22</v>
      </c>
      <c r="M3" s="33">
        <v>1.232</v>
      </c>
      <c r="N3" s="33">
        <v>1.2150000000000001</v>
      </c>
      <c r="O3" s="33">
        <v>1.21</v>
      </c>
      <c r="P3" s="33">
        <v>1.2150000000000001</v>
      </c>
      <c r="Q3" s="33">
        <v>1.22</v>
      </c>
      <c r="R3" s="33">
        <v>1.2150000000000001</v>
      </c>
      <c r="S3" s="33">
        <v>1.228</v>
      </c>
      <c r="T3" s="33">
        <v>1.22</v>
      </c>
      <c r="U3" s="33">
        <v>1.21</v>
      </c>
      <c r="V3" s="33">
        <v>1.2150000000000001</v>
      </c>
      <c r="W3" s="33">
        <v>1.2050000000000001</v>
      </c>
      <c r="X3" s="33">
        <v>1.2070000000000001</v>
      </c>
    </row>
    <row r="4" spans="1:26">
      <c r="A4" s="39" t="s">
        <v>44</v>
      </c>
      <c r="B4" s="33">
        <v>1.62</v>
      </c>
      <c r="C4" s="33">
        <v>1.607</v>
      </c>
      <c r="D4" s="33">
        <v>1.6279999999999999</v>
      </c>
      <c r="E4" s="33">
        <v>1.627</v>
      </c>
      <c r="F4" s="33">
        <v>1.62</v>
      </c>
      <c r="G4" s="33">
        <v>1.6279999999999999</v>
      </c>
      <c r="H4" s="33">
        <v>1.61</v>
      </c>
      <c r="I4" s="33">
        <v>1.605</v>
      </c>
      <c r="J4" s="33">
        <v>1.5980000000000001</v>
      </c>
      <c r="K4" s="33">
        <v>1.62</v>
      </c>
      <c r="L4" s="33">
        <v>1.6060000000000001</v>
      </c>
      <c r="M4" s="33">
        <v>1.605</v>
      </c>
      <c r="N4" s="33">
        <v>1.62</v>
      </c>
      <c r="O4" s="33">
        <v>1.6201000000000001</v>
      </c>
      <c r="P4" s="33">
        <v>1.6205000000000001</v>
      </c>
      <c r="Q4" s="33">
        <v>1.6279999999999999</v>
      </c>
      <c r="R4" s="33">
        <v>1.6319999999999999</v>
      </c>
      <c r="S4" s="33">
        <v>1.6359999999999999</v>
      </c>
      <c r="T4" s="33">
        <v>1.645</v>
      </c>
      <c r="U4" s="33">
        <v>1.637</v>
      </c>
      <c r="V4" s="33">
        <v>1.635</v>
      </c>
      <c r="W4" s="33">
        <v>1.64</v>
      </c>
      <c r="X4" s="33">
        <v>1.6359999999999999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Umsatz</vt:lpstr>
      <vt:lpstr>Löhne</vt:lpstr>
      <vt:lpstr>Energie</vt:lpstr>
      <vt:lpstr>Leben</vt:lpstr>
      <vt:lpstr>Krankenpflege</vt:lpstr>
      <vt:lpstr>Währungen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Gächter</dc:creator>
  <cp:lastModifiedBy>H. Gächter</cp:lastModifiedBy>
  <dcterms:created xsi:type="dcterms:W3CDTF">2007-04-24T14:43:23Z</dcterms:created>
  <dcterms:modified xsi:type="dcterms:W3CDTF">2008-01-04T12:06:11Z</dcterms:modified>
  <cp:category>Beruflicher PC-Einsatz</cp:category>
</cp:coreProperties>
</file>